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20" windowHeight="90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80" i="1"/>
  <c r="L69" l="1"/>
  <c r="F69"/>
  <c r="F99" l="1"/>
  <c r="F60"/>
  <c r="F51"/>
  <c r="I32"/>
  <c r="H32"/>
  <c r="G32"/>
  <c r="I23"/>
  <c r="H23"/>
  <c r="G23"/>
  <c r="F23"/>
  <c r="J13"/>
  <c r="I13"/>
  <c r="F13"/>
</calcChain>
</file>

<file path=xl/sharedStrings.xml><?xml version="1.0" encoding="utf-8"?>
<sst xmlns="http://schemas.openxmlformats.org/spreadsheetml/2006/main" count="192" uniqueCount="89">
  <si>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</si>
  <si>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</si>
  <si>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</si>
  <si>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</si>
  <si>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</si>
  <si>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</si>
  <si>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Денисова Н.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</si>
  <si>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</si>
  <si>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</si>
  <si>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</si>
  <si>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</si>
  <si>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</si>
  <si>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</si>
  <si>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</si>
  <si>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</si>
  <si>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</si>
  <si>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</si>
  <si>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</si>
  <si>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</si>
  <si>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</si>
  <si>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</si>
  <si>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</si>
  <si>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</si>
  <si>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</si>
  <si>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</si>
  <si>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</si>
  <si>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</si>
  <si>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</si>
  <si>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</si>
  <si>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щи на к\бульоне</t>
  </si>
  <si>
    <t>2 блюдо</t>
  </si>
  <si>
    <t>куры отварные</t>
  </si>
  <si>
    <t>гарнир</t>
  </si>
  <si>
    <t>макароны отварные</t>
  </si>
  <si>
    <t>компот из сухофруктов</t>
  </si>
  <si>
    <t>хлеб черн.</t>
  </si>
  <si>
    <t>хлеб черный</t>
  </si>
  <si>
    <t>суп вермишелевый</t>
  </si>
  <si>
    <t>рыба припущенная минтай</t>
  </si>
  <si>
    <t>картофельное пюре</t>
  </si>
  <si>
    <t>свекольник</t>
  </si>
  <si>
    <t>чай с сахаром</t>
  </si>
  <si>
    <t>МКОУ "Будо-Аниcовская ООШ"</t>
  </si>
  <si>
    <t>салат из  свежих огурцов</t>
  </si>
  <si>
    <t>котлета мясная</t>
  </si>
  <si>
    <t xml:space="preserve">компот из сухофруктов </t>
  </si>
  <si>
    <t>салат из свежих помидоров</t>
  </si>
  <si>
    <t>суп гороховый</t>
  </si>
  <si>
    <t>азу из мяса</t>
  </si>
  <si>
    <t>гречка отварная</t>
  </si>
  <si>
    <t xml:space="preserve"> Суп рисовый</t>
  </si>
  <si>
    <t>Рыба припущенная  минтай</t>
  </si>
  <si>
    <t>Суп рыбный</t>
  </si>
  <si>
    <t>запеканка из творога</t>
  </si>
  <si>
    <t>щи из свежей капусты</t>
  </si>
  <si>
    <t>печень тушеная</t>
  </si>
  <si>
    <t>Суп гороховый</t>
  </si>
  <si>
    <t>Котлета мясная</t>
  </si>
  <si>
    <t xml:space="preserve">Гречка  отварная </t>
  </si>
  <si>
    <t>3,77</t>
  </si>
  <si>
    <t>5,27</t>
  </si>
  <si>
    <t>85,00</t>
  </si>
  <si>
    <t>85.00</t>
  </si>
  <si>
    <t>салат из свежих огурцов</t>
  </si>
  <si>
    <t>27,47</t>
  </si>
  <si>
    <t xml:space="preserve">хлеб </t>
  </si>
  <si>
    <t>Компот  из сухофруктов</t>
  </si>
  <si>
    <t>рассольник</t>
  </si>
  <si>
    <t>сладкое</t>
  </si>
  <si>
    <t>Хлеб черный</t>
  </si>
  <si>
    <t>рис отварной</t>
  </si>
  <si>
    <t>3 блюдо</t>
  </si>
  <si>
    <t>винегрет</t>
  </si>
  <si>
    <t>6,06</t>
  </si>
  <si>
    <t>13,64</t>
  </si>
  <si>
    <t>1,92</t>
  </si>
  <si>
    <t>4,04</t>
  </si>
  <si>
    <t>печенье</t>
  </si>
  <si>
    <t>14,97</t>
  </si>
  <si>
    <t>22, 13</t>
  </si>
  <si>
    <t xml:space="preserve">сладкое </t>
  </si>
  <si>
    <t>кисель</t>
  </si>
  <si>
    <t>салат из свеклы</t>
  </si>
  <si>
    <t>салат из  маринованных огурцов</t>
  </si>
  <si>
    <t>салат из  вареной свеклы</t>
  </si>
  <si>
    <t>10,00</t>
  </si>
  <si>
    <t>5,26</t>
  </si>
  <si>
    <t>10,92</t>
  </si>
  <si>
    <t>25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</si>
</sst>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2" borderId="1" xfId="0" applyFont="1" applyFill="1" applyBorder="1" applyProtection="1"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5" fillId="2" borderId="9" xfId="0" applyFont="1" applyFill="1" applyBorder="1" applyAlignment="1" applyProtection="1">
      <alignment horizontal="center" vertical="top" wrapText="1"/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2" xfId="0" applyBorder="1"/>
    <xf numFmtId="0" fontId="12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0" borderId="14" xfId="0" applyBorder="1"/>
    <xf numFmtId="49" fontId="5" fillId="2" borderId="1" xfId="0" applyNumberFormat="1" applyFont="1" applyFill="1" applyBorder="1" applyAlignment="1" applyProtection="1">
      <alignment horizontal="center" vertical="top" wrapText="1"/>
      <protection locked="0"/>
    </xf>
    <xf numFmtId="49" fontId="5" fillId="0" borderId="1" xfId="0" applyNumberFormat="1" applyFont="1" applyBorder="1" applyAlignment="1" applyProtection="1">
      <alignment horizontal="center" vertical="top" wrapText="1"/>
      <protection locked="0"/>
    </xf>
    <xf numFmtId="0" fontId="5" fillId="3" borderId="15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0" xfId="0" applyFont="1" applyFill="1" applyBorder="1" applyAlignment="1">
      <alignment vertical="top" wrapText="1"/>
    </xf>
    <xf numFmtId="0" fontId="5" fillId="3" borderId="10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2" fontId="0" fillId="4" borderId="1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 vertical="top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4" fillId="0" borderId="1" xfId="0" applyFont="1" applyBorder="1"/>
    <xf numFmtId="0" fontId="15" fillId="2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2" fontId="4" fillId="4" borderId="2" xfId="0" applyNumberFormat="1" applyFont="1" applyFill="1" applyBorder="1" applyAlignment="1" applyProtection="1">
      <alignment horizontal="right"/>
      <protection locked="0"/>
    </xf>
    <xf numFmtId="2" fontId="4" fillId="4" borderId="1" xfId="0" applyNumberFormat="1" applyFont="1" applyFill="1" applyBorder="1" applyAlignment="1" applyProtection="1">
      <alignment horizontal="right"/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right"/>
      <protection locked="0"/>
    </xf>
    <xf numFmtId="0" fontId="5" fillId="2" borderId="9" xfId="0" applyFont="1" applyFill="1" applyBorder="1" applyAlignment="1" applyProtection="1">
      <alignment horizontal="right" vertical="top" wrapText="1"/>
      <protection locked="0"/>
    </xf>
    <xf numFmtId="0" fontId="5" fillId="0" borderId="1" xfId="0" applyFont="1" applyBorder="1" applyAlignment="1">
      <alignment horizontal="right" vertical="top" wrapText="1"/>
    </xf>
    <xf numFmtId="1" fontId="5" fillId="0" borderId="1" xfId="0" applyNumberFormat="1" applyFont="1" applyBorder="1" applyAlignment="1">
      <alignment horizontal="right" vertical="top" wrapText="1"/>
    </xf>
    <xf numFmtId="0" fontId="5" fillId="0" borderId="9" xfId="0" applyFont="1" applyBorder="1" applyAlignment="1">
      <alignment horizontal="right" vertical="top" wrapText="1"/>
    </xf>
    <xf numFmtId="49" fontId="15" fillId="0" borderId="1" xfId="0" applyNumberFormat="1" applyFont="1" applyBorder="1" applyAlignment="1">
      <alignment horizontal="right" vertical="top" wrapText="1"/>
    </xf>
    <xf numFmtId="49" fontId="15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2" fillId="4" borderId="2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Alignment="1" applyProtection="1">
      <alignment horizontal="right" vertical="top" wrapText="1"/>
      <protection locked="0"/>
    </xf>
    <xf numFmtId="49" fontId="2" fillId="4" borderId="1" xfId="0" applyNumberFormat="1" applyFont="1" applyFill="1" applyBorder="1" applyAlignment="1" applyProtection="1">
      <alignment horizontal="right"/>
      <protection locked="0"/>
    </xf>
    <xf numFmtId="49" fontId="16" fillId="0" borderId="0" xfId="0" applyNumberFormat="1" applyFont="1"/>
    <xf numFmtId="49" fontId="5" fillId="0" borderId="0" xfId="0" applyNumberFormat="1" applyFont="1"/>
    <xf numFmtId="49" fontId="5" fillId="2" borderId="1" xfId="0" applyNumberFormat="1" applyFont="1" applyFill="1" applyBorder="1" applyAlignment="1" applyProtection="1">
      <alignment vertical="top" wrapText="1"/>
      <protection locked="0"/>
    </xf>
    <xf numFmtId="0" fontId="0" fillId="4" borderId="0" xfId="0" applyFill="1"/>
    <xf numFmtId="0" fontId="1" fillId="4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horizontal="left" wrapText="1"/>
      <protection locked="0"/>
    </xf>
    <xf numFmtId="0" fontId="13" fillId="3" borderId="16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69"/>
  <sheetViews>
    <sheetView tabSelected="1" zoomScale="85" zoomScaleNormal="85" workbookViewId="0">
      <pane xSplit="4" ySplit="5" topLeftCell="E48" activePane="bottomRight" state="frozen"/>
      <selection activeCell="I72" sqref="I72"/>
      <selection pane="topRight"/>
      <selection pane="bottomLeft"/>
      <selection pane="bottomRight" activeCell="H3" sqref="H3"/>
    </sheetView>
  </sheetViews>
  <sheetFormatPr defaultColWidth="9.1796875" defaultRowHeight="12.5"/>
  <cols>
    <col min="1" max="1" width="4.7265625" style="1" customWidth="1"/>
    <col min="2" max="2" width="5.26953125" style="1" customWidth="1"/>
    <col min="3" max="3" width="9.1796875" style="2"/>
    <col min="4" max="4" width="11.54296875" style="2" customWidth="1"/>
    <col min="5" max="5" width="52.54296875" style="1" customWidth="1"/>
    <col min="6" max="6" width="9.26953125" style="1" customWidth="1"/>
    <col min="7" max="7" width="10" style="1" customWidth="1"/>
    <col min="8" max="8" width="7.54296875" style="1" customWidth="1"/>
    <col min="9" max="9" width="6.81640625" style="1" customWidth="1"/>
    <col min="10" max="10" width="8.1796875" style="1" customWidth="1"/>
    <col min="11" max="11" width="10" style="1" customWidth="1"/>
    <col min="12" max="12" width="9.54296875" style="1" bestFit="1" customWidth="1"/>
    <col min="13" max="16384" width="9.1796875" style="1"/>
  </cols>
  <sheetData>
    <row r="1" spans="1:19" ht="14.5">
      <c r="A1" s="2" t="s">
        <v>0</v>
      </c>
      <c r="C1" s="82" t="s">
        <v>42</v>
      </c>
      <c r="D1" s="83"/>
      <c r="E1" s="83"/>
      <c r="F1" s="3" t="s">
        <v>1</v>
      </c>
      <c r="G1" s="1" t="s">
        <v>2</v>
      </c>
      <c r="H1" s="84" t="s">
        <v>3</v>
      </c>
      <c r="I1" s="84"/>
      <c r="J1" s="84"/>
      <c r="K1" s="84"/>
    </row>
    <row r="2" spans="1:19" ht="19">
      <c r="A2" s="4" t="s">
        <v>4</v>
      </c>
      <c r="C2" s="1"/>
      <c r="G2" s="1" t="s">
        <v>5</v>
      </c>
      <c r="H2" s="84" t="s">
        <v>6</v>
      </c>
      <c r="I2" s="84"/>
      <c r="J2" s="84"/>
      <c r="K2" s="84"/>
      <c r="L2"/>
    </row>
    <row r="3" spans="1:19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12</v>
      </c>
      <c r="I3" s="8">
        <v>2</v>
      </c>
      <c r="J3" s="9">
        <v>2025</v>
      </c>
      <c r="K3" s="2"/>
      <c r="N3" s="78"/>
    </row>
    <row r="4" spans="1:19" ht="13" thickBot="1">
      <c r="C4" s="1"/>
      <c r="D4" s="5"/>
      <c r="H4" s="10" t="s">
        <v>10</v>
      </c>
      <c r="I4" s="10" t="s">
        <v>11</v>
      </c>
      <c r="J4" s="10" t="s">
        <v>12</v>
      </c>
    </row>
    <row r="5" spans="1:19" ht="32" thickBot="1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  <c r="O5" s="77"/>
    </row>
    <row r="6" spans="1:19" ht="14.5">
      <c r="A6" s="30">
        <v>1</v>
      </c>
      <c r="B6" s="31">
        <v>1</v>
      </c>
      <c r="C6" s="32" t="s">
        <v>26</v>
      </c>
      <c r="D6" s="21" t="s">
        <v>27</v>
      </c>
      <c r="E6" s="19" t="s">
        <v>46</v>
      </c>
      <c r="F6" s="20">
        <v>100</v>
      </c>
      <c r="G6" s="20">
        <v>1</v>
      </c>
      <c r="H6" s="20">
        <v>3</v>
      </c>
      <c r="I6" s="20">
        <v>2</v>
      </c>
      <c r="J6" s="20">
        <v>36</v>
      </c>
      <c r="K6" s="22">
        <v>17</v>
      </c>
      <c r="L6" s="70" t="s">
        <v>78</v>
      </c>
    </row>
    <row r="7" spans="1:19" ht="14.5">
      <c r="A7" s="15"/>
      <c r="B7" s="16"/>
      <c r="C7" s="17"/>
      <c r="D7" s="21" t="s">
        <v>28</v>
      </c>
      <c r="E7" s="19" t="s">
        <v>29</v>
      </c>
      <c r="F7" s="20">
        <v>200</v>
      </c>
      <c r="G7" s="20">
        <v>1</v>
      </c>
      <c r="H7" s="20">
        <v>2</v>
      </c>
      <c r="I7" s="20">
        <v>3</v>
      </c>
      <c r="J7" s="20">
        <v>157</v>
      </c>
      <c r="K7" s="22">
        <v>68</v>
      </c>
      <c r="L7" s="33" t="s">
        <v>79</v>
      </c>
    </row>
    <row r="8" spans="1:19" ht="14.5">
      <c r="A8" s="15"/>
      <c r="B8" s="16"/>
      <c r="C8" s="17"/>
      <c r="D8" s="21" t="s">
        <v>30</v>
      </c>
      <c r="E8" s="19" t="s">
        <v>31</v>
      </c>
      <c r="F8" s="20">
        <v>100</v>
      </c>
      <c r="G8" s="20">
        <v>6</v>
      </c>
      <c r="H8" s="20">
        <v>23</v>
      </c>
      <c r="I8" s="20">
        <v>0</v>
      </c>
      <c r="J8" s="20">
        <v>124</v>
      </c>
      <c r="K8" s="22">
        <v>265</v>
      </c>
      <c r="L8" s="20">
        <v>19.05</v>
      </c>
      <c r="P8" s="78"/>
    </row>
    <row r="9" spans="1:19" ht="14.5">
      <c r="A9" s="15"/>
      <c r="B9" s="16"/>
      <c r="C9" s="17"/>
      <c r="D9" s="21" t="s">
        <v>32</v>
      </c>
      <c r="E9" s="19" t="s">
        <v>33</v>
      </c>
      <c r="F9" s="20">
        <v>150</v>
      </c>
      <c r="G9" s="20">
        <v>3</v>
      </c>
      <c r="H9" s="20">
        <v>0</v>
      </c>
      <c r="I9" s="20">
        <v>23</v>
      </c>
      <c r="J9" s="20">
        <v>181</v>
      </c>
      <c r="K9" s="22"/>
      <c r="L9" s="70">
        <v>11.97</v>
      </c>
    </row>
    <row r="10" spans="1:19" ht="14.5">
      <c r="A10" s="15"/>
      <c r="B10" s="16"/>
      <c r="C10" s="17"/>
      <c r="D10" s="21" t="s">
        <v>71</v>
      </c>
      <c r="E10" s="19" t="s">
        <v>41</v>
      </c>
      <c r="F10" s="20">
        <v>200</v>
      </c>
      <c r="G10" s="20">
        <v>0</v>
      </c>
      <c r="H10" s="20">
        <v>0</v>
      </c>
      <c r="I10" s="20">
        <v>9</v>
      </c>
      <c r="J10" s="20">
        <v>94</v>
      </c>
      <c r="K10" s="22">
        <v>868</v>
      </c>
      <c r="L10" s="33" t="s">
        <v>75</v>
      </c>
      <c r="Q10" s="78"/>
    </row>
    <row r="11" spans="1:19" ht="14.5">
      <c r="A11" s="15"/>
      <c r="B11" s="16"/>
      <c r="C11" s="17"/>
      <c r="D11" s="21" t="s">
        <v>35</v>
      </c>
      <c r="E11" s="79" t="s">
        <v>36</v>
      </c>
      <c r="F11" s="20">
        <v>50</v>
      </c>
      <c r="G11" s="20">
        <v>2</v>
      </c>
      <c r="H11" s="20">
        <v>0</v>
      </c>
      <c r="I11" s="20">
        <v>4</v>
      </c>
      <c r="J11" s="20">
        <v>98</v>
      </c>
      <c r="K11" s="22"/>
      <c r="L11" s="33" t="s">
        <v>76</v>
      </c>
    </row>
    <row r="12" spans="1:19" ht="14.5">
      <c r="A12" s="15"/>
      <c r="B12" s="16"/>
      <c r="C12" s="17"/>
      <c r="D12" s="71" t="s">
        <v>80</v>
      </c>
      <c r="E12" s="59" t="s">
        <v>77</v>
      </c>
      <c r="F12" s="20">
        <v>30</v>
      </c>
      <c r="G12" s="20">
        <v>3</v>
      </c>
      <c r="H12" s="20">
        <v>3</v>
      </c>
      <c r="I12" s="20">
        <v>11</v>
      </c>
      <c r="J12" s="20">
        <v>26</v>
      </c>
      <c r="K12" s="22"/>
      <c r="L12" s="20">
        <v>10.92</v>
      </c>
    </row>
    <row r="13" spans="1:19" ht="15.5">
      <c r="A13" s="23"/>
      <c r="B13" s="24"/>
      <c r="C13" s="25"/>
      <c r="D13" s="26" t="s">
        <v>25</v>
      </c>
      <c r="E13" s="27"/>
      <c r="F13" s="28">
        <f>SUM(F6:F12)</f>
        <v>830</v>
      </c>
      <c r="G13" s="28">
        <v>16</v>
      </c>
      <c r="H13" s="28">
        <v>31</v>
      </c>
      <c r="I13" s="28">
        <f>SUM(I6:I12)</f>
        <v>52</v>
      </c>
      <c r="J13" s="28">
        <f>SUM(J6:J12)</f>
        <v>716</v>
      </c>
      <c r="K13" s="29"/>
      <c r="L13" s="34" t="s">
        <v>61</v>
      </c>
      <c r="N13" s="77"/>
      <c r="O13" s="78"/>
      <c r="P13" s="77"/>
    </row>
    <row r="14" spans="1:19" ht="15" thickBot="1">
      <c r="A14" s="35"/>
      <c r="B14" s="36"/>
      <c r="C14" s="85"/>
      <c r="D14" s="86"/>
      <c r="E14" s="37"/>
      <c r="F14" s="38"/>
      <c r="G14" s="38"/>
      <c r="H14" s="38"/>
      <c r="I14" s="38"/>
      <c r="J14" s="38"/>
      <c r="K14" s="38"/>
      <c r="L14" s="38"/>
    </row>
    <row r="15" spans="1:19" ht="14.5">
      <c r="A15" s="31">
        <v>1</v>
      </c>
      <c r="B15" s="31">
        <v>2</v>
      </c>
      <c r="C15" s="32" t="s">
        <v>26</v>
      </c>
      <c r="D15" s="21" t="s">
        <v>27</v>
      </c>
      <c r="E15" s="19" t="s">
        <v>72</v>
      </c>
      <c r="F15" s="20">
        <v>100</v>
      </c>
      <c r="G15" s="20">
        <v>1</v>
      </c>
      <c r="H15" s="20">
        <v>3</v>
      </c>
      <c r="I15" s="20">
        <v>3</v>
      </c>
      <c r="J15" s="80">
        <v>121</v>
      </c>
      <c r="K15" s="22">
        <v>71</v>
      </c>
      <c r="L15" s="33" t="s">
        <v>73</v>
      </c>
    </row>
    <row r="16" spans="1:19" ht="14.5">
      <c r="A16" s="39"/>
      <c r="B16" s="16"/>
      <c r="C16" s="17"/>
      <c r="D16" s="21" t="s">
        <v>28</v>
      </c>
      <c r="E16" s="19" t="s">
        <v>37</v>
      </c>
      <c r="F16" s="20">
        <v>200</v>
      </c>
      <c r="G16" s="20">
        <v>2</v>
      </c>
      <c r="H16" s="20">
        <v>2</v>
      </c>
      <c r="I16" s="20">
        <v>14</v>
      </c>
      <c r="J16" s="80">
        <v>84</v>
      </c>
      <c r="K16" s="22">
        <v>111</v>
      </c>
      <c r="L16" s="20">
        <v>21.4</v>
      </c>
      <c r="S16" s="78"/>
    </row>
    <row r="17" spans="1:15" ht="14.5">
      <c r="A17" s="39"/>
      <c r="B17" s="16"/>
      <c r="C17" s="17"/>
      <c r="D17" s="21" t="s">
        <v>30</v>
      </c>
      <c r="E17" s="19" t="s">
        <v>38</v>
      </c>
      <c r="F17" s="20">
        <v>100</v>
      </c>
      <c r="G17" s="20">
        <v>1</v>
      </c>
      <c r="H17" s="20">
        <v>19</v>
      </c>
      <c r="I17" s="20">
        <v>0</v>
      </c>
      <c r="J17" s="80">
        <v>193</v>
      </c>
      <c r="K17" s="22">
        <v>492</v>
      </c>
      <c r="L17" s="20">
        <v>27.02</v>
      </c>
    </row>
    <row r="18" spans="1:15" ht="14.5">
      <c r="A18" s="39"/>
      <c r="B18" s="16"/>
      <c r="C18" s="17"/>
      <c r="D18" s="21" t="s">
        <v>32</v>
      </c>
      <c r="E18" s="19" t="s">
        <v>39</v>
      </c>
      <c r="F18" s="20">
        <v>150</v>
      </c>
      <c r="G18" s="20">
        <v>2</v>
      </c>
      <c r="H18" s="20">
        <v>17</v>
      </c>
      <c r="I18" s="20">
        <v>4</v>
      </c>
      <c r="J18" s="80">
        <v>174</v>
      </c>
      <c r="K18" s="22">
        <v>312</v>
      </c>
      <c r="L18" s="33" t="s">
        <v>74</v>
      </c>
    </row>
    <row r="19" spans="1:15" ht="14.5">
      <c r="A19" s="39"/>
      <c r="B19" s="16"/>
      <c r="C19" s="17"/>
      <c r="D19" s="21" t="s">
        <v>71</v>
      </c>
      <c r="E19" s="19" t="s">
        <v>41</v>
      </c>
      <c r="F19" s="20">
        <v>200</v>
      </c>
      <c r="G19" s="20">
        <v>0</v>
      </c>
      <c r="H19" s="20">
        <v>0</v>
      </c>
      <c r="I19" s="20">
        <v>9</v>
      </c>
      <c r="J19" s="80">
        <v>94</v>
      </c>
      <c r="K19" s="22">
        <v>868</v>
      </c>
      <c r="L19" s="33" t="s">
        <v>75</v>
      </c>
      <c r="N19" s="78"/>
    </row>
    <row r="20" spans="1:15" ht="14.5">
      <c r="A20" s="39"/>
      <c r="B20" s="16"/>
      <c r="C20" s="17"/>
      <c r="D20" s="21" t="s">
        <v>35</v>
      </c>
      <c r="E20" s="19" t="s">
        <v>36</v>
      </c>
      <c r="F20" s="20">
        <v>50</v>
      </c>
      <c r="G20" s="20">
        <v>2</v>
      </c>
      <c r="H20" s="20">
        <v>0</v>
      </c>
      <c r="I20" s="20">
        <v>4</v>
      </c>
      <c r="J20" s="80">
        <v>52</v>
      </c>
      <c r="K20" s="22"/>
      <c r="L20" s="33" t="s">
        <v>76</v>
      </c>
    </row>
    <row r="21" spans="1:15" ht="14.5">
      <c r="A21" s="39"/>
      <c r="B21" s="16"/>
      <c r="C21" s="17"/>
      <c r="D21" s="18" t="s">
        <v>68</v>
      </c>
      <c r="E21" s="19" t="s">
        <v>77</v>
      </c>
      <c r="F21" s="20">
        <v>30</v>
      </c>
      <c r="G21" s="20">
        <v>3</v>
      </c>
      <c r="H21" s="20">
        <v>3</v>
      </c>
      <c r="I21" s="20">
        <v>11</v>
      </c>
      <c r="J21" s="80">
        <v>26</v>
      </c>
      <c r="K21" s="22"/>
      <c r="L21" s="33" t="s">
        <v>87</v>
      </c>
    </row>
    <row r="22" spans="1:15" ht="14.5">
      <c r="A22" s="39"/>
      <c r="B22" s="16"/>
      <c r="C22" s="17"/>
      <c r="D22" s="18"/>
      <c r="E22" s="19"/>
      <c r="F22" s="20"/>
      <c r="G22" s="20"/>
      <c r="H22" s="20"/>
      <c r="I22" s="20"/>
      <c r="J22" s="80"/>
      <c r="K22" s="22"/>
      <c r="L22" s="20"/>
      <c r="O22" s="78"/>
    </row>
    <row r="23" spans="1:15" ht="14.5">
      <c r="A23" s="40"/>
      <c r="B23" s="24"/>
      <c r="C23" s="25"/>
      <c r="D23" s="26" t="s">
        <v>25</v>
      </c>
      <c r="E23" s="27"/>
      <c r="F23" s="28">
        <f>SUM(F15:F22)</f>
        <v>830</v>
      </c>
      <c r="G23" s="28">
        <f>SUM(G15:G22)</f>
        <v>11</v>
      </c>
      <c r="H23" s="28">
        <f>SUM(H15:H22)</f>
        <v>44</v>
      </c>
      <c r="I23" s="28">
        <f>SUM(I15:I22)</f>
        <v>45</v>
      </c>
      <c r="J23" s="80">
        <v>744</v>
      </c>
      <c r="K23" s="29"/>
      <c r="L23" s="41" t="s">
        <v>62</v>
      </c>
    </row>
    <row r="24" spans="1:15" ht="15" thickBot="1">
      <c r="A24" s="42"/>
      <c r="B24" s="42"/>
      <c r="C24" s="85"/>
      <c r="D24" s="86"/>
      <c r="E24" s="37"/>
      <c r="F24" s="38"/>
      <c r="G24" s="38"/>
      <c r="H24" s="38"/>
      <c r="I24" s="38"/>
      <c r="J24" s="38"/>
      <c r="K24" s="38"/>
      <c r="L24" s="38"/>
    </row>
    <row r="25" spans="1:15" ht="14.5">
      <c r="A25" s="30">
        <v>1</v>
      </c>
      <c r="B25" s="31">
        <v>3</v>
      </c>
      <c r="C25" s="32" t="s">
        <v>26</v>
      </c>
      <c r="D25" s="21" t="s">
        <v>27</v>
      </c>
      <c r="E25" s="19" t="s">
        <v>63</v>
      </c>
      <c r="F25" s="20">
        <v>100</v>
      </c>
      <c r="G25" s="20">
        <v>1</v>
      </c>
      <c r="H25" s="20">
        <v>3</v>
      </c>
      <c r="I25" s="20">
        <v>3</v>
      </c>
      <c r="J25" s="20">
        <v>25</v>
      </c>
      <c r="K25" s="22">
        <v>71</v>
      </c>
      <c r="L25" s="20">
        <v>16.600000000000001</v>
      </c>
    </row>
    <row r="26" spans="1:15" ht="14.5">
      <c r="A26" s="15"/>
      <c r="B26" s="16"/>
      <c r="C26" s="17"/>
      <c r="D26" s="21" t="s">
        <v>28</v>
      </c>
      <c r="E26" s="19" t="s">
        <v>40</v>
      </c>
      <c r="F26" s="20">
        <v>200</v>
      </c>
      <c r="G26" s="20">
        <v>1</v>
      </c>
      <c r="H26" s="20">
        <v>3</v>
      </c>
      <c r="I26" s="20">
        <v>8</v>
      </c>
      <c r="J26" s="20">
        <v>73</v>
      </c>
      <c r="K26" s="22">
        <v>96</v>
      </c>
      <c r="L26" s="33" t="s">
        <v>64</v>
      </c>
    </row>
    <row r="27" spans="1:15" ht="14.5">
      <c r="A27" s="15"/>
      <c r="B27" s="16"/>
      <c r="C27" s="17"/>
      <c r="D27" s="21" t="s">
        <v>30</v>
      </c>
      <c r="E27" s="59" t="s">
        <v>31</v>
      </c>
      <c r="F27" s="20">
        <v>100</v>
      </c>
      <c r="G27" s="20">
        <v>6</v>
      </c>
      <c r="H27" s="20">
        <v>23</v>
      </c>
      <c r="I27" s="20">
        <v>0</v>
      </c>
      <c r="J27" s="20">
        <v>328</v>
      </c>
      <c r="K27" s="22">
        <v>492</v>
      </c>
      <c r="L27" s="20">
        <v>20.89</v>
      </c>
    </row>
    <row r="28" spans="1:15" ht="14.5">
      <c r="A28" s="15"/>
      <c r="B28" s="16"/>
      <c r="C28" s="17"/>
      <c r="D28" s="21" t="s">
        <v>32</v>
      </c>
      <c r="E28" s="59" t="s">
        <v>70</v>
      </c>
      <c r="F28" s="20">
        <v>150</v>
      </c>
      <c r="G28" s="20">
        <v>6</v>
      </c>
      <c r="H28" s="20">
        <v>3</v>
      </c>
      <c r="I28" s="20">
        <v>2</v>
      </c>
      <c r="J28" s="20">
        <v>210</v>
      </c>
      <c r="K28" s="22"/>
      <c r="L28" s="20">
        <v>11</v>
      </c>
    </row>
    <row r="29" spans="1:15" ht="14.5">
      <c r="A29" s="15"/>
      <c r="B29" s="16"/>
      <c r="C29" s="17"/>
      <c r="D29" s="21" t="s">
        <v>71</v>
      </c>
      <c r="E29" s="19" t="s">
        <v>34</v>
      </c>
      <c r="F29" s="20">
        <v>200</v>
      </c>
      <c r="G29" s="20">
        <v>0</v>
      </c>
      <c r="H29" s="20">
        <v>0</v>
      </c>
      <c r="I29" s="20">
        <v>4</v>
      </c>
      <c r="J29" s="20">
        <v>83</v>
      </c>
      <c r="K29" s="22">
        <v>868</v>
      </c>
      <c r="L29" s="33" t="s">
        <v>59</v>
      </c>
    </row>
    <row r="30" spans="1:15" ht="14.5">
      <c r="A30" s="15"/>
      <c r="B30" s="16"/>
      <c r="C30" s="17"/>
      <c r="D30" s="21" t="s">
        <v>35</v>
      </c>
      <c r="E30" s="19" t="s">
        <v>36</v>
      </c>
      <c r="F30" s="20">
        <v>50</v>
      </c>
      <c r="G30" s="20">
        <v>2</v>
      </c>
      <c r="H30" s="20">
        <v>0</v>
      </c>
      <c r="I30" s="20">
        <v>4</v>
      </c>
      <c r="J30" s="20">
        <v>52</v>
      </c>
      <c r="K30" s="22"/>
      <c r="L30" s="33" t="s">
        <v>60</v>
      </c>
    </row>
    <row r="31" spans="1:15" ht="14.5">
      <c r="A31" s="15"/>
      <c r="B31" s="16"/>
      <c r="C31" s="17"/>
      <c r="D31" s="18"/>
      <c r="E31" s="19"/>
      <c r="F31" s="20"/>
      <c r="G31" s="20"/>
      <c r="H31" s="20"/>
      <c r="I31" s="20"/>
      <c r="J31" s="20"/>
      <c r="K31" s="22"/>
      <c r="L31" s="20"/>
    </row>
    <row r="32" spans="1:15" ht="14.5">
      <c r="A32" s="23"/>
      <c r="B32" s="24"/>
      <c r="C32" s="25"/>
      <c r="D32" s="26" t="s">
        <v>25</v>
      </c>
      <c r="E32" s="27"/>
      <c r="F32" s="28">
        <v>800</v>
      </c>
      <c r="G32" s="28">
        <f>SUM(G25:G31)</f>
        <v>16</v>
      </c>
      <c r="H32" s="28">
        <f>SUM(H25:H31)</f>
        <v>32</v>
      </c>
      <c r="I32" s="28">
        <f>SUM(I25:I31)</f>
        <v>21</v>
      </c>
      <c r="J32" s="28">
        <v>771</v>
      </c>
      <c r="K32" s="29"/>
      <c r="L32" s="28">
        <v>85</v>
      </c>
    </row>
    <row r="33" spans="1:12" ht="15" thickBot="1">
      <c r="A33" s="35"/>
      <c r="B33" s="36"/>
      <c r="C33" s="85"/>
      <c r="D33" s="86"/>
      <c r="E33" s="37"/>
      <c r="F33" s="38"/>
      <c r="G33" s="38"/>
      <c r="H33" s="38"/>
      <c r="I33" s="38"/>
      <c r="J33" s="38"/>
      <c r="K33" s="38"/>
      <c r="L33" s="38"/>
    </row>
    <row r="34" spans="1:12" ht="14.5">
      <c r="A34" s="30">
        <v>1</v>
      </c>
      <c r="B34" s="31">
        <v>4</v>
      </c>
      <c r="C34" s="32" t="s">
        <v>26</v>
      </c>
      <c r="D34" s="21" t="s">
        <v>27</v>
      </c>
      <c r="E34" s="49" t="s">
        <v>46</v>
      </c>
      <c r="F34" s="51">
        <v>100</v>
      </c>
      <c r="G34" s="51">
        <v>0.52</v>
      </c>
      <c r="H34" s="51">
        <v>3.07</v>
      </c>
      <c r="I34" s="53">
        <v>3.44</v>
      </c>
      <c r="J34" s="51">
        <v>25.2</v>
      </c>
      <c r="K34" s="55">
        <v>71</v>
      </c>
      <c r="L34" s="52">
        <v>14.97</v>
      </c>
    </row>
    <row r="35" spans="1:12" ht="14.5">
      <c r="A35" s="15"/>
      <c r="B35" s="16"/>
      <c r="C35" s="17"/>
      <c r="D35" s="21" t="s">
        <v>28</v>
      </c>
      <c r="E35" s="50" t="s">
        <v>50</v>
      </c>
      <c r="F35" s="47">
        <v>200</v>
      </c>
      <c r="G35" s="47">
        <v>2.15</v>
      </c>
      <c r="H35" s="47">
        <v>2.27</v>
      </c>
      <c r="I35" s="54">
        <v>13.71</v>
      </c>
      <c r="J35" s="47">
        <v>104.75</v>
      </c>
      <c r="K35" s="56">
        <v>107</v>
      </c>
      <c r="L35" s="46">
        <v>21.74</v>
      </c>
    </row>
    <row r="36" spans="1:12" ht="14.5">
      <c r="A36" s="15"/>
      <c r="B36" s="16"/>
      <c r="C36" s="17"/>
      <c r="D36" s="21" t="s">
        <v>30</v>
      </c>
      <c r="E36" s="50" t="s">
        <v>51</v>
      </c>
      <c r="F36" s="47">
        <v>100</v>
      </c>
      <c r="G36" s="47">
        <v>1</v>
      </c>
      <c r="H36" s="47">
        <v>19</v>
      </c>
      <c r="I36" s="54">
        <v>0</v>
      </c>
      <c r="J36" s="47">
        <v>192.5</v>
      </c>
      <c r="K36" s="56">
        <v>492</v>
      </c>
      <c r="L36" s="46">
        <v>27.02</v>
      </c>
    </row>
    <row r="37" spans="1:12" ht="14.5">
      <c r="A37" s="15"/>
      <c r="B37" s="16"/>
      <c r="C37" s="17"/>
      <c r="D37" s="21" t="s">
        <v>32</v>
      </c>
      <c r="E37" s="50" t="s">
        <v>33</v>
      </c>
      <c r="F37" s="47">
        <v>150</v>
      </c>
      <c r="G37" s="47">
        <v>3</v>
      </c>
      <c r="H37" s="47">
        <v>0</v>
      </c>
      <c r="I37" s="54">
        <v>23</v>
      </c>
      <c r="J37" s="47">
        <v>202.14</v>
      </c>
      <c r="K37" s="56">
        <v>309</v>
      </c>
      <c r="L37" s="46">
        <v>11.97</v>
      </c>
    </row>
    <row r="38" spans="1:12" ht="15.75" customHeight="1">
      <c r="A38" s="15"/>
      <c r="B38" s="16"/>
      <c r="C38" s="17"/>
      <c r="D38" s="21" t="s">
        <v>71</v>
      </c>
      <c r="E38" s="72" t="s">
        <v>81</v>
      </c>
      <c r="F38" s="47">
        <v>200</v>
      </c>
      <c r="G38" s="47">
        <v>0.33</v>
      </c>
      <c r="H38" s="47">
        <v>0</v>
      </c>
      <c r="I38" s="54">
        <v>13</v>
      </c>
      <c r="J38" s="47">
        <v>94.2</v>
      </c>
      <c r="K38" s="56">
        <v>868</v>
      </c>
      <c r="L38" s="46">
        <v>5.26</v>
      </c>
    </row>
    <row r="39" spans="1:12" ht="14.5">
      <c r="A39" s="15"/>
      <c r="B39" s="16"/>
      <c r="C39" s="17"/>
      <c r="D39" s="21" t="s">
        <v>35</v>
      </c>
      <c r="E39" s="63" t="s">
        <v>36</v>
      </c>
      <c r="F39" s="47">
        <v>50</v>
      </c>
      <c r="G39" s="47">
        <v>1.98</v>
      </c>
      <c r="H39" s="47">
        <v>0.36</v>
      </c>
      <c r="I39" s="54">
        <v>4</v>
      </c>
      <c r="J39" s="47">
        <v>98.36</v>
      </c>
      <c r="K39" s="22"/>
      <c r="L39" s="46">
        <v>4.04</v>
      </c>
    </row>
    <row r="40" spans="1:12" ht="14.5">
      <c r="A40" s="15"/>
      <c r="B40" s="16"/>
      <c r="C40" s="17"/>
      <c r="D40" s="18"/>
      <c r="E40" s="19"/>
      <c r="F40" s="48"/>
      <c r="G40" s="48"/>
      <c r="H40" s="48"/>
      <c r="I40" s="48"/>
      <c r="J40" s="48"/>
      <c r="K40" s="22"/>
      <c r="L40" s="48"/>
    </row>
    <row r="41" spans="1:12" ht="14.5">
      <c r="A41" s="15"/>
      <c r="B41" s="16"/>
      <c r="C41" s="17"/>
      <c r="D41" s="18"/>
      <c r="E41" s="19"/>
      <c r="F41" s="20"/>
      <c r="G41" s="20"/>
      <c r="H41" s="20"/>
      <c r="I41" s="20"/>
      <c r="J41" s="20"/>
      <c r="K41" s="22"/>
      <c r="L41" s="20"/>
    </row>
    <row r="42" spans="1:12" ht="14.5">
      <c r="A42" s="23"/>
      <c r="B42" s="24"/>
      <c r="C42" s="25"/>
      <c r="D42" s="26" t="s">
        <v>25</v>
      </c>
      <c r="E42" s="27"/>
      <c r="F42" s="28">
        <v>800</v>
      </c>
      <c r="G42" s="28">
        <v>9</v>
      </c>
      <c r="H42" s="28">
        <v>24</v>
      </c>
      <c r="I42" s="28">
        <v>57</v>
      </c>
      <c r="J42" s="28">
        <v>717</v>
      </c>
      <c r="K42" s="29"/>
      <c r="L42" s="28">
        <v>85</v>
      </c>
    </row>
    <row r="43" spans="1:12" ht="15" thickBot="1">
      <c r="A43" s="35"/>
      <c r="B43" s="36"/>
      <c r="C43" s="85"/>
      <c r="D43" s="86"/>
      <c r="E43" s="37"/>
      <c r="F43" s="38"/>
      <c r="G43" s="38"/>
      <c r="H43" s="38"/>
      <c r="I43" s="38"/>
      <c r="J43" s="38"/>
      <c r="K43" s="38"/>
      <c r="L43" s="38"/>
    </row>
    <row r="44" spans="1:12" ht="14.5">
      <c r="A44" s="30">
        <v>1</v>
      </c>
      <c r="B44" s="31">
        <v>5</v>
      </c>
      <c r="C44" s="32" t="s">
        <v>26</v>
      </c>
      <c r="D44" s="21" t="s">
        <v>27</v>
      </c>
      <c r="E44" s="49" t="s">
        <v>43</v>
      </c>
      <c r="F44" s="51">
        <v>100</v>
      </c>
      <c r="G44" s="51">
        <v>0.52</v>
      </c>
      <c r="H44" s="51">
        <v>3.07</v>
      </c>
      <c r="I44" s="53">
        <v>3.44</v>
      </c>
      <c r="J44" s="51">
        <v>25.2</v>
      </c>
      <c r="K44" s="55">
        <v>71</v>
      </c>
      <c r="L44" s="52">
        <v>16.600000000000001</v>
      </c>
    </row>
    <row r="45" spans="1:12" ht="14.5">
      <c r="A45" s="15"/>
      <c r="B45" s="16"/>
      <c r="C45" s="17"/>
      <c r="D45" s="21" t="s">
        <v>28</v>
      </c>
      <c r="E45" s="72" t="s">
        <v>54</v>
      </c>
      <c r="F45" s="47">
        <v>200</v>
      </c>
      <c r="G45" s="47">
        <v>1</v>
      </c>
      <c r="H45" s="47">
        <v>2</v>
      </c>
      <c r="I45" s="54">
        <v>3</v>
      </c>
      <c r="J45" s="47">
        <v>102.5</v>
      </c>
      <c r="K45" s="56">
        <v>11</v>
      </c>
      <c r="L45" s="46">
        <v>25.48</v>
      </c>
    </row>
    <row r="46" spans="1:12" ht="14.5">
      <c r="A46" s="15"/>
      <c r="B46" s="16"/>
      <c r="C46" s="17"/>
      <c r="D46" s="21" t="s">
        <v>30</v>
      </c>
      <c r="E46" s="50" t="s">
        <v>55</v>
      </c>
      <c r="F46" s="47">
        <v>100</v>
      </c>
      <c r="G46" s="47">
        <v>16.600000000000001</v>
      </c>
      <c r="H46" s="47">
        <v>12</v>
      </c>
      <c r="I46" s="54">
        <v>2</v>
      </c>
      <c r="J46" s="47">
        <v>254</v>
      </c>
      <c r="K46" s="56">
        <v>265</v>
      </c>
      <c r="L46" s="46">
        <v>22.2</v>
      </c>
    </row>
    <row r="47" spans="1:12" ht="14.5">
      <c r="A47" s="15"/>
      <c r="B47" s="16"/>
      <c r="C47" s="17"/>
      <c r="D47" s="21" t="s">
        <v>32</v>
      </c>
      <c r="E47" s="50" t="s">
        <v>49</v>
      </c>
      <c r="F47" s="47">
        <v>150</v>
      </c>
      <c r="G47" s="47">
        <v>4</v>
      </c>
      <c r="H47" s="47">
        <v>1</v>
      </c>
      <c r="I47" s="54">
        <v>17</v>
      </c>
      <c r="J47" s="47">
        <v>202.14</v>
      </c>
      <c r="K47" s="56">
        <v>309</v>
      </c>
      <c r="L47" s="46">
        <v>10.63</v>
      </c>
    </row>
    <row r="48" spans="1:12" ht="14.5">
      <c r="A48" s="15"/>
      <c r="B48" s="16"/>
      <c r="C48" s="17"/>
      <c r="D48" s="21" t="s">
        <v>71</v>
      </c>
      <c r="E48" s="50" t="s">
        <v>45</v>
      </c>
      <c r="F48" s="47">
        <v>200</v>
      </c>
      <c r="G48" s="47">
        <v>0.33</v>
      </c>
      <c r="H48" s="47">
        <v>0</v>
      </c>
      <c r="I48" s="54">
        <v>4</v>
      </c>
      <c r="J48" s="47">
        <v>94.2</v>
      </c>
      <c r="K48" s="56">
        <v>868</v>
      </c>
      <c r="L48" s="46">
        <v>3.77</v>
      </c>
    </row>
    <row r="49" spans="1:12" ht="14.5">
      <c r="A49" s="15"/>
      <c r="B49" s="16"/>
      <c r="C49" s="17"/>
      <c r="D49" s="21" t="s">
        <v>35</v>
      </c>
      <c r="E49" s="50" t="s">
        <v>36</v>
      </c>
      <c r="F49" s="47">
        <v>60</v>
      </c>
      <c r="G49" s="47">
        <v>1.98</v>
      </c>
      <c r="H49" s="47">
        <v>0.36</v>
      </c>
      <c r="I49" s="54">
        <v>4</v>
      </c>
      <c r="J49" s="47">
        <v>52.2</v>
      </c>
      <c r="K49" s="22"/>
      <c r="L49" s="46">
        <v>6.32</v>
      </c>
    </row>
    <row r="50" spans="1:12" ht="14.5">
      <c r="A50" s="15"/>
      <c r="B50" s="16"/>
      <c r="C50" s="17"/>
      <c r="D50" s="18"/>
      <c r="E50" s="19"/>
      <c r="F50" s="20"/>
      <c r="G50" s="20"/>
      <c r="H50" s="20"/>
      <c r="I50" s="20"/>
      <c r="J50" s="20"/>
      <c r="K50" s="22"/>
      <c r="L50" s="20"/>
    </row>
    <row r="51" spans="1:12" ht="14.5">
      <c r="A51" s="23"/>
      <c r="B51" s="24"/>
      <c r="C51" s="25"/>
      <c r="D51" s="26" t="s">
        <v>25</v>
      </c>
      <c r="E51" s="27"/>
      <c r="F51" s="28">
        <f>SUM(F44:F50)</f>
        <v>810</v>
      </c>
      <c r="G51" s="28">
        <v>25</v>
      </c>
      <c r="H51" s="28">
        <v>17</v>
      </c>
      <c r="I51" s="28">
        <v>33</v>
      </c>
      <c r="J51" s="28">
        <v>730</v>
      </c>
      <c r="K51" s="29"/>
      <c r="L51" s="28">
        <v>85</v>
      </c>
    </row>
    <row r="52" spans="1:12" ht="15" thickBot="1">
      <c r="A52" s="35"/>
      <c r="B52" s="36"/>
      <c r="C52" s="85"/>
      <c r="D52" s="86"/>
      <c r="E52" s="37"/>
      <c r="F52" s="38"/>
      <c r="G52" s="38"/>
      <c r="H52" s="38"/>
      <c r="I52" s="38"/>
      <c r="J52" s="38"/>
      <c r="K52" s="38"/>
      <c r="L52" s="38"/>
    </row>
    <row r="53" spans="1:12" ht="14.5">
      <c r="A53" s="30">
        <v>2</v>
      </c>
      <c r="B53" s="31">
        <v>1</v>
      </c>
      <c r="C53" s="32" t="s">
        <v>26</v>
      </c>
      <c r="D53" s="21" t="s">
        <v>27</v>
      </c>
      <c r="E53" s="59" t="s">
        <v>82</v>
      </c>
      <c r="F53" s="20">
        <v>100</v>
      </c>
      <c r="G53" s="47">
        <v>1.81</v>
      </c>
      <c r="H53" s="47">
        <v>1</v>
      </c>
      <c r="I53" s="54">
        <v>6</v>
      </c>
      <c r="J53" s="47">
        <v>33</v>
      </c>
      <c r="K53" s="56">
        <v>11</v>
      </c>
      <c r="L53" s="20">
        <v>5.68</v>
      </c>
    </row>
    <row r="54" spans="1:12" ht="15.75" customHeight="1">
      <c r="A54" s="15"/>
      <c r="B54" s="16"/>
      <c r="C54" s="17"/>
      <c r="D54" s="21" t="s">
        <v>28</v>
      </c>
      <c r="E54" s="19" t="s">
        <v>47</v>
      </c>
      <c r="F54" s="20">
        <v>200</v>
      </c>
      <c r="G54" s="47">
        <v>2</v>
      </c>
      <c r="H54" s="47">
        <v>3</v>
      </c>
      <c r="I54" s="54">
        <v>5</v>
      </c>
      <c r="J54" s="47">
        <v>254</v>
      </c>
      <c r="K54" s="56">
        <v>265</v>
      </c>
      <c r="L54" s="20">
        <v>25.36</v>
      </c>
    </row>
    <row r="55" spans="1:12" ht="14.5">
      <c r="A55" s="15"/>
      <c r="B55" s="16"/>
      <c r="C55" s="17"/>
      <c r="D55" s="21" t="s">
        <v>30</v>
      </c>
      <c r="E55" s="19" t="s">
        <v>48</v>
      </c>
      <c r="F55" s="20">
        <v>100</v>
      </c>
      <c r="G55" s="47">
        <v>6</v>
      </c>
      <c r="H55" s="47">
        <v>4</v>
      </c>
      <c r="I55" s="54">
        <v>10</v>
      </c>
      <c r="J55" s="47">
        <v>174</v>
      </c>
      <c r="K55" s="56">
        <v>309</v>
      </c>
      <c r="L55" s="20">
        <v>23.37</v>
      </c>
    </row>
    <row r="56" spans="1:12" ht="14.5">
      <c r="A56" s="15"/>
      <c r="B56" s="16"/>
      <c r="C56" s="17"/>
      <c r="D56" s="21" t="s">
        <v>32</v>
      </c>
      <c r="E56" s="19" t="s">
        <v>49</v>
      </c>
      <c r="F56" s="20">
        <v>150</v>
      </c>
      <c r="G56" s="47">
        <v>4</v>
      </c>
      <c r="H56" s="47">
        <v>1</v>
      </c>
      <c r="I56" s="54">
        <v>17</v>
      </c>
      <c r="J56" s="47">
        <v>94.2</v>
      </c>
      <c r="K56" s="56">
        <v>868</v>
      </c>
      <c r="L56" s="20">
        <v>10.63</v>
      </c>
    </row>
    <row r="57" spans="1:12" ht="14.5">
      <c r="A57" s="15"/>
      <c r="B57" s="16"/>
      <c r="C57" s="17"/>
      <c r="D57" s="21" t="s">
        <v>71</v>
      </c>
      <c r="E57" s="19" t="s">
        <v>34</v>
      </c>
      <c r="F57" s="20">
        <v>200</v>
      </c>
      <c r="G57" s="47">
        <v>0.33</v>
      </c>
      <c r="H57" s="47">
        <v>0</v>
      </c>
      <c r="I57" s="54">
        <v>4</v>
      </c>
      <c r="J57" s="47">
        <v>94.2</v>
      </c>
      <c r="K57" s="22"/>
      <c r="L57" s="20">
        <v>3.77</v>
      </c>
    </row>
    <row r="58" spans="1:12" ht="14.5">
      <c r="A58" s="15"/>
      <c r="B58" s="16"/>
      <c r="C58" s="17"/>
      <c r="D58" s="58" t="s">
        <v>65</v>
      </c>
      <c r="E58" s="59" t="s">
        <v>36</v>
      </c>
      <c r="F58" s="20">
        <v>60</v>
      </c>
      <c r="G58" s="47">
        <v>1.98</v>
      </c>
      <c r="H58" s="47">
        <v>0.36</v>
      </c>
      <c r="I58" s="54">
        <v>10.199999999999999</v>
      </c>
      <c r="J58" s="47">
        <v>52.2</v>
      </c>
      <c r="K58" s="22"/>
      <c r="L58" s="20">
        <v>5.27</v>
      </c>
    </row>
    <row r="59" spans="1:12" ht="14.5">
      <c r="A59" s="15"/>
      <c r="B59" s="16"/>
      <c r="C59" s="17"/>
      <c r="D59" s="73" t="s">
        <v>68</v>
      </c>
      <c r="E59" s="59" t="s">
        <v>77</v>
      </c>
      <c r="F59" s="20">
        <v>30</v>
      </c>
      <c r="G59" s="48">
        <v>3</v>
      </c>
      <c r="H59" s="48">
        <v>3</v>
      </c>
      <c r="I59" s="48">
        <v>11</v>
      </c>
      <c r="J59" s="48">
        <v>26</v>
      </c>
      <c r="K59" s="22"/>
      <c r="L59" s="33">
        <v>10.92</v>
      </c>
    </row>
    <row r="60" spans="1:12" ht="14.5">
      <c r="A60" s="23"/>
      <c r="B60" s="24"/>
      <c r="C60" s="25"/>
      <c r="D60" s="26" t="s">
        <v>25</v>
      </c>
      <c r="E60" s="27"/>
      <c r="F60" s="66">
        <f>SUM(F53:F59)</f>
        <v>840</v>
      </c>
      <c r="G60" s="66">
        <v>19</v>
      </c>
      <c r="H60" s="66">
        <v>12</v>
      </c>
      <c r="I60" s="66">
        <v>63</v>
      </c>
      <c r="J60" s="66">
        <v>727</v>
      </c>
      <c r="K60" s="68"/>
      <c r="L60" s="66">
        <v>85</v>
      </c>
    </row>
    <row r="61" spans="1:12" ht="14.5">
      <c r="A61" s="30">
        <v>2</v>
      </c>
      <c r="B61" s="31">
        <v>2</v>
      </c>
      <c r="C61" s="32" t="s">
        <v>26</v>
      </c>
      <c r="D61" s="21" t="s">
        <v>27</v>
      </c>
      <c r="E61" s="74" t="s">
        <v>83</v>
      </c>
      <c r="F61" s="51">
        <v>100</v>
      </c>
      <c r="G61" s="47">
        <v>1</v>
      </c>
      <c r="H61" s="47">
        <v>8</v>
      </c>
      <c r="I61" s="54">
        <v>0</v>
      </c>
      <c r="J61" s="47">
        <v>89</v>
      </c>
      <c r="K61" s="55">
        <v>71</v>
      </c>
      <c r="L61" s="52">
        <v>16.600000000000001</v>
      </c>
    </row>
    <row r="62" spans="1:12" ht="14.5">
      <c r="A62" s="15"/>
      <c r="B62" s="16"/>
      <c r="C62" s="17"/>
      <c r="D62" s="21" t="s">
        <v>28</v>
      </c>
      <c r="E62" s="50" t="s">
        <v>54</v>
      </c>
      <c r="F62" s="47">
        <v>200</v>
      </c>
      <c r="G62" s="51">
        <v>0.52</v>
      </c>
      <c r="H62" s="51">
        <v>2</v>
      </c>
      <c r="I62" s="53">
        <v>3</v>
      </c>
      <c r="J62" s="51">
        <v>25.2</v>
      </c>
      <c r="K62" s="56">
        <v>68</v>
      </c>
      <c r="L62" s="46">
        <v>24.43</v>
      </c>
    </row>
    <row r="63" spans="1:12" ht="14.5">
      <c r="A63" s="15"/>
      <c r="B63" s="16"/>
      <c r="C63" s="17"/>
      <c r="D63" s="21" t="s">
        <v>30</v>
      </c>
      <c r="E63" s="60" t="s">
        <v>44</v>
      </c>
      <c r="F63" s="47">
        <v>100</v>
      </c>
      <c r="G63" s="47">
        <v>2.2679999999999998</v>
      </c>
      <c r="H63" s="47">
        <v>0.4</v>
      </c>
      <c r="I63" s="54">
        <v>3</v>
      </c>
      <c r="J63" s="47">
        <v>227</v>
      </c>
      <c r="K63" s="56">
        <v>768</v>
      </c>
      <c r="L63" s="46">
        <v>24.3</v>
      </c>
    </row>
    <row r="64" spans="1:12" ht="14.5">
      <c r="A64" s="15"/>
      <c r="B64" s="16"/>
      <c r="C64" s="17"/>
      <c r="D64" s="21" t="s">
        <v>32</v>
      </c>
      <c r="E64" s="81" t="s">
        <v>33</v>
      </c>
      <c r="F64" s="47">
        <v>150</v>
      </c>
      <c r="G64" s="47">
        <v>3</v>
      </c>
      <c r="H64" s="47">
        <v>0</v>
      </c>
      <c r="I64" s="54">
        <v>23</v>
      </c>
      <c r="J64" s="47">
        <v>220.7</v>
      </c>
      <c r="K64" s="56">
        <v>302</v>
      </c>
      <c r="L64" s="46">
        <v>10.63</v>
      </c>
    </row>
    <row r="65" spans="1:12" ht="14.5">
      <c r="A65" s="15"/>
      <c r="B65" s="16"/>
      <c r="C65" s="17"/>
      <c r="D65" s="21" t="s">
        <v>71</v>
      </c>
      <c r="E65" s="60" t="s">
        <v>66</v>
      </c>
      <c r="F65" s="47">
        <v>200</v>
      </c>
      <c r="G65" s="47">
        <v>0</v>
      </c>
      <c r="H65" s="47">
        <v>0</v>
      </c>
      <c r="I65" s="54">
        <v>4</v>
      </c>
      <c r="J65" s="47">
        <v>94</v>
      </c>
      <c r="K65" s="56">
        <v>868</v>
      </c>
      <c r="L65" s="46">
        <v>3.77</v>
      </c>
    </row>
    <row r="66" spans="1:12" ht="14.5">
      <c r="A66" s="15"/>
      <c r="B66" s="16"/>
      <c r="C66" s="17"/>
      <c r="D66" s="21" t="s">
        <v>35</v>
      </c>
      <c r="E66" s="63" t="s">
        <v>36</v>
      </c>
      <c r="F66" s="47">
        <v>50</v>
      </c>
      <c r="G66" s="47">
        <v>2</v>
      </c>
      <c r="H66" s="47">
        <v>0</v>
      </c>
      <c r="I66" s="54">
        <v>4</v>
      </c>
      <c r="J66" s="47">
        <v>52</v>
      </c>
      <c r="K66" s="22"/>
      <c r="L66" s="57">
        <v>5.27</v>
      </c>
    </row>
    <row r="67" spans="1:12" ht="14.5">
      <c r="A67" s="15"/>
      <c r="B67" s="16"/>
      <c r="C67" s="17"/>
      <c r="D67" s="18"/>
      <c r="E67" s="19"/>
      <c r="F67" s="20"/>
      <c r="G67" s="47"/>
      <c r="H67" s="47"/>
      <c r="I67" s="54"/>
      <c r="J67" s="47"/>
      <c r="K67" s="22"/>
      <c r="L67" s="20"/>
    </row>
    <row r="68" spans="1:12" ht="14.5">
      <c r="A68" s="15"/>
      <c r="B68" s="16"/>
      <c r="C68" s="17"/>
      <c r="D68" s="18"/>
      <c r="E68" s="19"/>
      <c r="F68" s="20"/>
      <c r="G68" s="20"/>
      <c r="H68" s="20"/>
      <c r="I68" s="20"/>
      <c r="J68" s="20"/>
      <c r="K68" s="22"/>
      <c r="L68" s="20"/>
    </row>
    <row r="69" spans="1:12" ht="14.5">
      <c r="A69" s="23"/>
      <c r="B69" s="24"/>
      <c r="C69" s="25"/>
      <c r="D69" s="26" t="s">
        <v>25</v>
      </c>
      <c r="E69" s="27"/>
      <c r="F69" s="66">
        <f>SUM(F61:F68)</f>
        <v>800</v>
      </c>
      <c r="G69" s="66">
        <v>9</v>
      </c>
      <c r="H69" s="66">
        <v>10</v>
      </c>
      <c r="I69" s="66">
        <v>37</v>
      </c>
      <c r="J69" s="66">
        <v>708</v>
      </c>
      <c r="K69" s="29"/>
      <c r="L69" s="66">
        <f>SUM(L61:L68)</f>
        <v>84.999999999999986</v>
      </c>
    </row>
    <row r="70" spans="1:12" ht="15.75" customHeight="1" thickBot="1">
      <c r="A70" s="35"/>
      <c r="B70" s="36"/>
      <c r="C70" s="85"/>
      <c r="D70" s="86"/>
      <c r="E70" s="37"/>
      <c r="F70" s="38"/>
      <c r="G70" s="38"/>
      <c r="H70" s="38"/>
      <c r="I70" s="38"/>
      <c r="J70" s="38"/>
      <c r="K70" s="38"/>
      <c r="L70" s="38"/>
    </row>
    <row r="71" spans="1:12" ht="13.5" thickBot="1">
      <c r="A71" s="42"/>
      <c r="B71" s="42"/>
      <c r="C71" s="88"/>
      <c r="D71" s="89"/>
      <c r="E71" s="37"/>
      <c r="F71" s="38"/>
      <c r="G71" s="38"/>
      <c r="H71" s="38"/>
      <c r="I71" s="38"/>
      <c r="J71" s="38"/>
      <c r="K71" s="38"/>
      <c r="L71" s="38"/>
    </row>
    <row r="72" spans="1:12" ht="14.5">
      <c r="A72" s="30">
        <v>2</v>
      </c>
      <c r="B72" s="31">
        <v>3</v>
      </c>
      <c r="C72" s="32" t="s">
        <v>26</v>
      </c>
      <c r="D72" s="21" t="s">
        <v>27</v>
      </c>
      <c r="E72" s="74" t="s">
        <v>84</v>
      </c>
      <c r="F72" s="51">
        <v>100</v>
      </c>
      <c r="G72" s="47">
        <v>1.81</v>
      </c>
      <c r="H72" s="47">
        <v>1</v>
      </c>
      <c r="I72" s="54">
        <v>1</v>
      </c>
      <c r="J72" s="47">
        <v>33</v>
      </c>
      <c r="K72" s="55">
        <v>71</v>
      </c>
      <c r="L72" s="61">
        <v>5.16</v>
      </c>
    </row>
    <row r="73" spans="1:12" ht="14.5">
      <c r="A73" s="15"/>
      <c r="B73" s="16"/>
      <c r="C73" s="17"/>
      <c r="D73" s="21" t="s">
        <v>28</v>
      </c>
      <c r="E73" s="60" t="s">
        <v>67</v>
      </c>
      <c r="F73" s="47">
        <v>200</v>
      </c>
      <c r="G73" s="51">
        <v>0.52</v>
      </c>
      <c r="H73" s="51">
        <v>3.07</v>
      </c>
      <c r="I73" s="53">
        <v>2</v>
      </c>
      <c r="J73" s="51">
        <v>47</v>
      </c>
      <c r="K73" s="56">
        <v>68</v>
      </c>
      <c r="L73" s="62">
        <v>24.66</v>
      </c>
    </row>
    <row r="74" spans="1:12" ht="14.5">
      <c r="A74" s="15"/>
      <c r="B74" s="16"/>
      <c r="C74" s="17"/>
      <c r="D74" s="21" t="s">
        <v>30</v>
      </c>
      <c r="E74" s="63" t="s">
        <v>31</v>
      </c>
      <c r="F74" s="47">
        <v>100</v>
      </c>
      <c r="G74" s="48">
        <v>6</v>
      </c>
      <c r="H74" s="48">
        <v>23</v>
      </c>
      <c r="I74" s="48">
        <v>0</v>
      </c>
      <c r="J74" s="48">
        <v>195</v>
      </c>
      <c r="K74" s="65">
        <v>492</v>
      </c>
      <c r="L74" s="64">
        <v>24.15</v>
      </c>
    </row>
    <row r="75" spans="1:12" ht="14.5">
      <c r="A75" s="15"/>
      <c r="B75" s="16"/>
      <c r="C75" s="17"/>
      <c r="D75" s="21" t="s">
        <v>32</v>
      </c>
      <c r="E75" s="63" t="s">
        <v>70</v>
      </c>
      <c r="F75" s="47">
        <v>150</v>
      </c>
      <c r="G75" s="48">
        <v>6</v>
      </c>
      <c r="H75" s="48">
        <v>3</v>
      </c>
      <c r="I75" s="48">
        <v>2</v>
      </c>
      <c r="J75" s="48">
        <v>210</v>
      </c>
      <c r="K75" s="56"/>
      <c r="L75" s="76" t="s">
        <v>85</v>
      </c>
    </row>
    <row r="76" spans="1:12" ht="14.5">
      <c r="A76" s="15"/>
      <c r="B76" s="16"/>
      <c r="C76" s="17"/>
      <c r="D76" s="21" t="s">
        <v>71</v>
      </c>
      <c r="E76" s="72" t="s">
        <v>81</v>
      </c>
      <c r="F76" s="47">
        <v>200</v>
      </c>
      <c r="G76" s="47">
        <v>0</v>
      </c>
      <c r="H76" s="47">
        <v>0</v>
      </c>
      <c r="I76" s="54">
        <v>13</v>
      </c>
      <c r="J76" s="47">
        <v>54</v>
      </c>
      <c r="K76" s="56">
        <v>868</v>
      </c>
      <c r="L76" s="76" t="s">
        <v>86</v>
      </c>
    </row>
    <row r="77" spans="1:12" ht="14.5">
      <c r="A77" s="15"/>
      <c r="B77" s="16"/>
      <c r="C77" s="17"/>
      <c r="D77" s="21" t="s">
        <v>35</v>
      </c>
      <c r="E77" s="63" t="s">
        <v>36</v>
      </c>
      <c r="F77" s="47">
        <v>40</v>
      </c>
      <c r="G77" s="47">
        <v>2</v>
      </c>
      <c r="H77" s="47">
        <v>0</v>
      </c>
      <c r="I77" s="54">
        <v>4</v>
      </c>
      <c r="J77" s="47">
        <v>52</v>
      </c>
      <c r="K77" s="22"/>
      <c r="L77" s="57">
        <v>4.8499999999999996</v>
      </c>
    </row>
    <row r="78" spans="1:12" ht="14.5">
      <c r="A78" s="15"/>
      <c r="B78" s="16"/>
      <c r="C78" s="17"/>
      <c r="D78" s="71" t="s">
        <v>68</v>
      </c>
      <c r="E78" s="59" t="s">
        <v>77</v>
      </c>
      <c r="F78" s="48">
        <v>30</v>
      </c>
      <c r="G78" s="48">
        <v>3</v>
      </c>
      <c r="H78" s="48">
        <v>3</v>
      </c>
      <c r="I78" s="48">
        <v>11</v>
      </c>
      <c r="J78" s="48">
        <v>120</v>
      </c>
      <c r="K78" s="65"/>
      <c r="L78" s="75">
        <v>10.92</v>
      </c>
    </row>
    <row r="79" spans="1:12" ht="14.5">
      <c r="A79" s="15"/>
      <c r="B79" s="16"/>
      <c r="C79" s="17"/>
      <c r="D79" s="18"/>
      <c r="E79" s="19"/>
      <c r="F79" s="20"/>
      <c r="G79" s="20"/>
      <c r="H79" s="20"/>
      <c r="I79" s="20"/>
      <c r="J79" s="20"/>
      <c r="K79" s="22"/>
      <c r="L79" s="20"/>
    </row>
    <row r="80" spans="1:12" ht="15.75" customHeight="1">
      <c r="A80" s="23"/>
      <c r="B80" s="24"/>
      <c r="C80" s="25"/>
      <c r="D80" s="26" t="s">
        <v>25</v>
      </c>
      <c r="E80" s="27"/>
      <c r="F80" s="66">
        <v>820</v>
      </c>
      <c r="G80" s="67">
        <v>20</v>
      </c>
      <c r="H80" s="67">
        <v>33</v>
      </c>
      <c r="I80" s="66">
        <v>33</v>
      </c>
      <c r="J80" s="67">
        <f>SUM(J72:J79)</f>
        <v>711</v>
      </c>
      <c r="K80" s="68"/>
      <c r="L80" s="66">
        <v>85</v>
      </c>
    </row>
    <row r="81" spans="1:14" ht="15" thickBot="1">
      <c r="A81" s="35"/>
      <c r="B81" s="36"/>
      <c r="C81" s="85"/>
      <c r="D81" s="86"/>
      <c r="E81" s="37"/>
      <c r="F81" s="38"/>
      <c r="G81" s="38"/>
      <c r="H81" s="38"/>
      <c r="I81" s="38"/>
      <c r="J81" s="38"/>
      <c r="K81" s="38"/>
      <c r="L81" s="38"/>
    </row>
    <row r="82" spans="1:14" ht="14.5">
      <c r="A82" s="30">
        <v>2</v>
      </c>
      <c r="B82" s="31">
        <v>4</v>
      </c>
      <c r="C82" s="32" t="s">
        <v>26</v>
      </c>
      <c r="D82" s="21" t="s">
        <v>27</v>
      </c>
      <c r="E82" s="74" t="s">
        <v>83</v>
      </c>
      <c r="F82" s="51">
        <v>100</v>
      </c>
      <c r="G82" s="47">
        <v>1</v>
      </c>
      <c r="H82" s="47">
        <v>8</v>
      </c>
      <c r="I82" s="54">
        <v>5</v>
      </c>
      <c r="J82" s="47">
        <v>89</v>
      </c>
      <c r="K82" s="55">
        <v>71</v>
      </c>
      <c r="L82" s="52">
        <v>13.72</v>
      </c>
    </row>
    <row r="83" spans="1:14" ht="14.5">
      <c r="A83" s="15"/>
      <c r="B83" s="16"/>
      <c r="C83" s="17"/>
      <c r="D83" s="21" t="s">
        <v>28</v>
      </c>
      <c r="E83" s="50" t="s">
        <v>56</v>
      </c>
      <c r="F83" s="47">
        <v>200</v>
      </c>
      <c r="G83" s="47">
        <v>5</v>
      </c>
      <c r="H83" s="47">
        <v>5</v>
      </c>
      <c r="I83" s="54">
        <v>3</v>
      </c>
      <c r="J83" s="47">
        <v>108</v>
      </c>
      <c r="K83" s="56">
        <v>68</v>
      </c>
      <c r="L83" s="46">
        <v>24.26</v>
      </c>
    </row>
    <row r="84" spans="1:14" ht="14.5">
      <c r="A84" s="15"/>
      <c r="B84" s="16"/>
      <c r="C84" s="17"/>
      <c r="D84" s="21" t="s">
        <v>30</v>
      </c>
      <c r="E84" s="50" t="s">
        <v>57</v>
      </c>
      <c r="F84" s="47">
        <v>100</v>
      </c>
      <c r="G84" s="47">
        <v>2</v>
      </c>
      <c r="H84" s="47">
        <v>0</v>
      </c>
      <c r="I84" s="54">
        <v>3</v>
      </c>
      <c r="J84" s="47">
        <v>254</v>
      </c>
      <c r="K84" s="56">
        <v>265</v>
      </c>
      <c r="L84" s="46">
        <v>26.36</v>
      </c>
      <c r="N84" s="78"/>
    </row>
    <row r="85" spans="1:14" ht="14.5">
      <c r="A85" s="15"/>
      <c r="B85" s="16"/>
      <c r="C85" s="17"/>
      <c r="D85" s="21" t="s">
        <v>32</v>
      </c>
      <c r="E85" s="50" t="s">
        <v>58</v>
      </c>
      <c r="F85" s="47">
        <v>150</v>
      </c>
      <c r="G85" s="47">
        <v>4</v>
      </c>
      <c r="H85" s="47">
        <v>1</v>
      </c>
      <c r="I85" s="54">
        <v>17</v>
      </c>
      <c r="J85" s="47">
        <v>94</v>
      </c>
      <c r="K85" s="56">
        <v>302</v>
      </c>
      <c r="L85" s="46">
        <v>11.79</v>
      </c>
    </row>
    <row r="86" spans="1:14" ht="14.5">
      <c r="A86" s="15"/>
      <c r="B86" s="16"/>
      <c r="C86" s="17"/>
      <c r="D86" s="21" t="s">
        <v>71</v>
      </c>
      <c r="E86" s="60" t="s">
        <v>41</v>
      </c>
      <c r="F86" s="47">
        <v>200</v>
      </c>
      <c r="G86" s="47">
        <v>0.04</v>
      </c>
      <c r="H86" s="47">
        <v>0</v>
      </c>
      <c r="I86" s="54">
        <v>9</v>
      </c>
      <c r="J86" s="47">
        <v>94.2</v>
      </c>
      <c r="K86" s="56">
        <v>868</v>
      </c>
      <c r="L86" s="46">
        <v>4.0199999999999996</v>
      </c>
    </row>
    <row r="87" spans="1:14" ht="15.75" customHeight="1">
      <c r="A87" s="15"/>
      <c r="B87" s="16"/>
      <c r="C87" s="17"/>
      <c r="D87" s="21" t="s">
        <v>35</v>
      </c>
      <c r="E87" s="50" t="s">
        <v>36</v>
      </c>
      <c r="F87" s="47">
        <v>50</v>
      </c>
      <c r="G87" s="47">
        <v>2</v>
      </c>
      <c r="H87" s="47">
        <v>0</v>
      </c>
      <c r="I87" s="54">
        <v>4</v>
      </c>
      <c r="J87" s="47">
        <v>98.36</v>
      </c>
      <c r="K87" s="22"/>
      <c r="L87" s="46">
        <v>4.8499999999999996</v>
      </c>
    </row>
    <row r="88" spans="1:14" ht="14.5">
      <c r="A88" s="15"/>
      <c r="B88" s="16"/>
      <c r="C88" s="17"/>
      <c r="D88" s="18"/>
      <c r="E88" s="59"/>
      <c r="F88" s="48"/>
      <c r="G88" s="48"/>
      <c r="H88" s="48"/>
      <c r="I88" s="48"/>
      <c r="J88" s="48"/>
      <c r="K88" s="22"/>
      <c r="L88" s="48"/>
    </row>
    <row r="89" spans="1:14" ht="14.5">
      <c r="A89" s="15"/>
      <c r="B89" s="16"/>
      <c r="C89" s="17"/>
      <c r="D89" s="18"/>
      <c r="E89" s="19"/>
      <c r="F89" s="20"/>
      <c r="G89" s="20"/>
      <c r="H89" s="20"/>
      <c r="I89" s="20"/>
      <c r="J89" s="20"/>
      <c r="K89" s="22"/>
      <c r="L89" s="20"/>
    </row>
    <row r="90" spans="1:14" ht="14.5">
      <c r="A90" s="23"/>
      <c r="B90" s="24"/>
      <c r="C90" s="25"/>
      <c r="D90" s="26" t="s">
        <v>25</v>
      </c>
      <c r="E90" s="27"/>
      <c r="F90" s="66">
        <v>800</v>
      </c>
      <c r="G90" s="66">
        <v>14</v>
      </c>
      <c r="H90" s="66">
        <v>14</v>
      </c>
      <c r="I90" s="66">
        <v>41</v>
      </c>
      <c r="J90" s="66">
        <v>717</v>
      </c>
      <c r="K90" s="68"/>
      <c r="L90" s="66">
        <v>85</v>
      </c>
    </row>
    <row r="91" spans="1:14" ht="15" thickBot="1">
      <c r="A91" s="35"/>
      <c r="B91" s="36"/>
      <c r="C91" s="85"/>
      <c r="D91" s="86"/>
      <c r="E91" s="37"/>
      <c r="F91" s="38"/>
      <c r="G91" s="38"/>
      <c r="H91" s="38"/>
      <c r="I91" s="38"/>
      <c r="J91" s="38"/>
      <c r="K91" s="38"/>
      <c r="L91" s="38"/>
    </row>
    <row r="92" spans="1:14" ht="14.5">
      <c r="A92" s="30">
        <v>2</v>
      </c>
      <c r="B92" s="31">
        <v>5</v>
      </c>
      <c r="C92" s="32" t="s">
        <v>26</v>
      </c>
      <c r="D92" s="21" t="s">
        <v>27</v>
      </c>
      <c r="E92" s="74" t="s">
        <v>72</v>
      </c>
      <c r="F92" s="51">
        <v>100</v>
      </c>
      <c r="G92" s="48">
        <v>1</v>
      </c>
      <c r="H92" s="48">
        <v>3</v>
      </c>
      <c r="I92" s="48">
        <v>3</v>
      </c>
      <c r="J92" s="48">
        <v>25</v>
      </c>
      <c r="K92" s="65">
        <v>71</v>
      </c>
      <c r="L92" s="52">
        <v>6.06</v>
      </c>
    </row>
    <row r="93" spans="1:14" ht="14.5">
      <c r="A93" s="15"/>
      <c r="B93" s="16"/>
      <c r="C93" s="17"/>
      <c r="D93" s="21" t="s">
        <v>28</v>
      </c>
      <c r="E93" s="50" t="s">
        <v>52</v>
      </c>
      <c r="F93" s="47">
        <v>200</v>
      </c>
      <c r="G93" s="47">
        <v>3</v>
      </c>
      <c r="H93" s="47">
        <v>2</v>
      </c>
      <c r="I93" s="54">
        <v>8</v>
      </c>
      <c r="J93" s="47">
        <v>167.41</v>
      </c>
      <c r="K93" s="56">
        <v>87</v>
      </c>
      <c r="L93" s="46">
        <v>27.43</v>
      </c>
    </row>
    <row r="94" spans="1:14" ht="14.5">
      <c r="A94" s="15"/>
      <c r="B94" s="16"/>
      <c r="C94" s="17"/>
      <c r="D94" s="21" t="s">
        <v>30</v>
      </c>
      <c r="E94" s="50" t="s">
        <v>53</v>
      </c>
      <c r="F94" s="47">
        <v>150</v>
      </c>
      <c r="G94" s="47">
        <v>10</v>
      </c>
      <c r="H94" s="47">
        <v>5</v>
      </c>
      <c r="I94" s="54">
        <v>20</v>
      </c>
      <c r="J94" s="47">
        <v>252</v>
      </c>
      <c r="K94" s="56">
        <v>29</v>
      </c>
      <c r="L94" s="46">
        <v>32.53</v>
      </c>
    </row>
    <row r="95" spans="1:14" ht="14.5">
      <c r="A95" s="15"/>
      <c r="B95" s="16"/>
      <c r="C95" s="17"/>
      <c r="D95" s="21" t="s">
        <v>71</v>
      </c>
      <c r="E95" s="50" t="s">
        <v>34</v>
      </c>
      <c r="F95" s="47">
        <v>200</v>
      </c>
      <c r="G95" s="47">
        <v>0.33</v>
      </c>
      <c r="H95" s="47">
        <v>0</v>
      </c>
      <c r="I95" s="54">
        <v>4</v>
      </c>
      <c r="J95" s="47">
        <v>83</v>
      </c>
      <c r="K95" s="56">
        <v>868</v>
      </c>
      <c r="L95" s="46">
        <v>4.0199999999999996</v>
      </c>
    </row>
    <row r="96" spans="1:14" ht="14.5">
      <c r="A96" s="15"/>
      <c r="B96" s="16"/>
      <c r="C96" s="17"/>
      <c r="D96" s="21" t="s">
        <v>35</v>
      </c>
      <c r="E96" s="50" t="s">
        <v>69</v>
      </c>
      <c r="F96" s="47">
        <v>60</v>
      </c>
      <c r="G96" s="47">
        <v>8</v>
      </c>
      <c r="H96" s="47">
        <v>8</v>
      </c>
      <c r="I96" s="54">
        <v>6</v>
      </c>
      <c r="J96" s="47">
        <v>52.2</v>
      </c>
      <c r="K96" s="22"/>
      <c r="L96" s="76" t="s">
        <v>76</v>
      </c>
    </row>
    <row r="97" spans="1:12" ht="14.5">
      <c r="A97" s="15"/>
      <c r="B97" s="16"/>
      <c r="C97" s="17"/>
      <c r="D97" s="71" t="s">
        <v>68</v>
      </c>
      <c r="E97" s="59" t="s">
        <v>77</v>
      </c>
      <c r="F97" s="48">
        <v>30</v>
      </c>
      <c r="G97" s="48">
        <v>3</v>
      </c>
      <c r="H97" s="48">
        <v>3</v>
      </c>
      <c r="I97" s="48">
        <v>11</v>
      </c>
      <c r="J97" s="48">
        <v>26</v>
      </c>
      <c r="K97" s="65"/>
      <c r="L97" s="75">
        <v>10.92</v>
      </c>
    </row>
    <row r="98" spans="1:12" ht="14.5">
      <c r="A98" s="15"/>
      <c r="B98" s="16"/>
      <c r="C98" s="17"/>
      <c r="D98" s="18"/>
      <c r="E98" s="19"/>
      <c r="F98" s="20"/>
      <c r="G98" s="20"/>
      <c r="H98" s="20"/>
      <c r="I98" s="20"/>
      <c r="J98" s="20"/>
      <c r="K98" s="22"/>
      <c r="L98" s="20"/>
    </row>
    <row r="99" spans="1:12" ht="14.5">
      <c r="A99" s="23"/>
      <c r="B99" s="24"/>
      <c r="C99" s="25"/>
      <c r="D99" s="26" t="s">
        <v>25</v>
      </c>
      <c r="E99" s="27"/>
      <c r="F99" s="66">
        <f>SUM(F92:F98)</f>
        <v>740</v>
      </c>
      <c r="G99" s="69" t="s">
        <v>88</v>
      </c>
      <c r="H99" s="66">
        <v>21</v>
      </c>
      <c r="I99" s="67">
        <v>52</v>
      </c>
      <c r="J99" s="67">
        <v>717</v>
      </c>
      <c r="K99" s="68"/>
      <c r="L99" s="66">
        <v>85</v>
      </c>
    </row>
    <row r="100" spans="1:12" ht="15" thickBot="1">
      <c r="A100" s="35"/>
      <c r="B100" s="36"/>
      <c r="C100" s="85"/>
      <c r="D100" s="86"/>
      <c r="E100" s="37"/>
      <c r="F100" s="38"/>
      <c r="G100" s="38"/>
      <c r="H100" s="38"/>
      <c r="I100" s="38"/>
      <c r="J100" s="38"/>
      <c r="K100" s="38"/>
      <c r="L100" s="38"/>
    </row>
    <row r="101" spans="1:12" ht="13.5" thickBot="1">
      <c r="A101" s="43"/>
      <c r="B101" s="44"/>
      <c r="C101" s="87"/>
      <c r="D101" s="87"/>
      <c r="E101" s="87"/>
      <c r="F101" s="45"/>
      <c r="G101" s="45"/>
      <c r="H101" s="45"/>
      <c r="I101" s="45"/>
      <c r="J101" s="45"/>
      <c r="K101" s="45"/>
      <c r="L101" s="45"/>
    </row>
    <row r="104" spans="1:12" ht="15.5">
      <c r="K104" s="77"/>
    </row>
    <row r="127" ht="15.75" customHeight="1"/>
    <row r="169" ht="15.75" customHeight="1"/>
  </sheetData>
  <sheetProtection formatCells="0" formatColumns="0" formatRows="0"/>
  <mergeCells count="14">
    <mergeCell ref="C81:D81"/>
    <mergeCell ref="C91:D91"/>
    <mergeCell ref="C100:D100"/>
    <mergeCell ref="C101:E101"/>
    <mergeCell ref="C33:D33"/>
    <mergeCell ref="C43:D43"/>
    <mergeCell ref="C52:D52"/>
    <mergeCell ref="C71:D71"/>
    <mergeCell ref="C70:D70"/>
    <mergeCell ref="C1:E1"/>
    <mergeCell ref="H1:K1"/>
    <mergeCell ref="H2:K2"/>
    <mergeCell ref="C14:D14"/>
    <mergeCell ref="C24:D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2024-11-18T08:06:10Z</cp:lastPrinted>
  <dcterms:created xsi:type="dcterms:W3CDTF">2022-05-16T14:23:56Z</dcterms:created>
  <dcterms:modified xsi:type="dcterms:W3CDTF">2025-02-13T08:16:20Z</dcterms:modified>
</cp:coreProperties>
</file>